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4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<sst xmlns="http://schemas.openxmlformats.org/spreadsheetml/2006/main" count="34" uniqueCount="33">
  <si>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UNIVERSIDAD NACIONAL DE TRUJILLO</t>
  </si>
  <si>
    <t>PROYECTOS DE INVERSION PUBLICA</t>
  </si>
  <si>
    <t>PRESUPUESTO</t>
  </si>
  <si>
    <t>EJECUCION</t>
  </si>
  <si>
    <t>INSTITUCIONAL</t>
  </si>
  <si>
    <t>PRESUPUESTAL</t>
  </si>
  <si>
    <t>MODIFICADO</t>
  </si>
  <si>
    <t>TOTAL</t>
  </si>
  <si>
    <t>MONTO DE INVERSION</t>
  </si>
  <si>
    <t>INVERSION PUBLICA</t>
  </si>
  <si>
    <t>DE LOS PROYECTOS DE</t>
  </si>
  <si>
    <t>GERENCIA DE PLANIFICACION Y DESARROLLO</t>
  </si>
  <si>
    <t>DIRECCIÓN DE PRESUPUESTO</t>
  </si>
  <si>
    <t>2030985: REHABILITACION Y MODERNIZACION DE LABORATORIOS EN LA FACULTAD DE CC. FISICAS Y MATEMATICAS DE LA UNT</t>
  </si>
  <si>
    <t>2056191: PUESTA EN VALOR DE LOS RECURSOS NATURALES Y CULTURALES ENCONTRADOS EN EL COMPLEJO ARQUEOLOGICO HUACAS DEL SOL Y LA LUNA - UNT</t>
  </si>
  <si>
    <t>2088119: AMPLIACION Y MEJORAMIENTO DEL SERVICIO ACADEMICO DE INVESTIGACION DE LA FACULTAD DE ENFERMERIA DE LA UNT</t>
  </si>
  <si>
    <t>2092383: AMPLIACION Y MEJORAMIENTO DEL SERVICIO DE FORMACION ACADEMICO PROFESIONAL E INVESTIGACION EN LA FACULTAD DE CC. AGROPECUARIAS DE LA UNT</t>
  </si>
  <si>
    <t>2107896: MEJORAMIENTO DEL SERVICIO DE FORMACION ACADEMICO PROFESIONAL E INVESTIGACION EN LA SEDE DESCENTRALIZADA DE LA UNT EN HUAMACHUCO</t>
  </si>
  <si>
    <t>2112883: AMPLIACION Y MEJORAMIENTO DE LOS INGRESOS PEATONALES Y VEHICULARES DE LA CIUDAD UNIVERSITARIA DE LA UNT</t>
  </si>
  <si>
    <t>2115342: MEJORAMIENTO DEL SERVICIO DE FORMACION ACADEMICO-PROFESIONAL Y DE INVESTIGACION EN LA ESCUELA DE INGENIERIA DE MATERIALES DE LA UNT</t>
  </si>
  <si>
    <t>2131954: MEJORAMIENTO DEL SERVICIO DE FORMACION ACADEMICA Y DE INVESTIGACION EN LA FACULTAD DE CC. SOCIALES DE LA UNT</t>
  </si>
  <si>
    <t>2131955: MEJORAMIENTO DEL SERVICIO DE FORMACION ACADEMICO-PROFESIONAL Y DE INVESTIGACION EN LA ESCUELA DE INGENIERIA AMBIENTAL DE LA UNT</t>
  </si>
  <si>
    <t>2131956: MEJORAMIENTO DEL SERVICIO DE FORMACION ACADEMICO-PROFESIONAL Y DE INVESTIGACION EN LA ESCUELA DE ING. INDUSTRIAL DE LA UNT</t>
  </si>
  <si>
    <t>2131957: MEJORAMIENTO DEL SERVICIO ACADEMICO Y DE INVESTIGACION EN LAS ESCUELAS DE ING. DE MINAS Y METALURGICA DE LA UNT</t>
  </si>
  <si>
    <t>2145578: MEJORAMIENTO DEL SERVICIO ACADEMICO Y DE INVESTIGACION EN LA SEDE VALLE JEQUETEPEQUE DE LA UNT</t>
  </si>
  <si>
    <t>2148803: MEJORAMIENTO DEL SERVICIO ACADÉMICO EN LA ESC. DE POSTGRADO DE LA UNT</t>
  </si>
  <si>
    <t>2150242: MEJORAMIENTO DEL SERVICIO DE FORMACIÓN ACADÉMICO PROFESIONAL EN LA FAC. DE DERECHO Y CC. POLÍTICAS DE LA UNT</t>
  </si>
  <si>
    <t>2158743: MEJORAMIENTO DEL SISTEMA ELÉCTRICO DE MEDIA Y BAJA TENSIÓN EN LA CIUDAD UNIVERSITARIA DE LA UNT</t>
  </si>
  <si>
    <t>2158744: MEJORAMIENTO DEL SERVICIO DE AGUA POTABLE Y SANEAMIENTO EN LA CIUDAD UNIVERSITARIA DE LA UNT</t>
  </si>
  <si>
    <t>2158745: MEJORAMIENTO DEL SERVICIO ACADÉMICO Y DE INVESTIGACIÓN EN LA ESC. DE ING. DE SISTEMAS DE LA UNT</t>
  </si>
  <si>
    <t>2162675: MEJORAMIENTO DEL SERVICIO DE PRACTICAS ESPECIALIZADAS PARA PREGRADO DE LA FAC. DE MEDICINA DE LA UNT</t>
  </si>
  <si>
    <t>PROYECTOS DE INVERSION - PRESUPUESTO TOTAL - PRESUPUESTO ANUAL Y EJECUCION AL III TRIMESTRE AÑO FISCAL 2013</t>
  </si>
  <si>
    <t>IIITRIMESTRE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</si>
</sst>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€&quot;#,##0;&quot;€&quot;\-#,##0"/>
    <numFmt numFmtId="171" formatCode="&quot;€&quot;#,##0;[Red]&quot;€&quot;\-#,##0"/>
    <numFmt numFmtId="172" formatCode="&quot;€&quot;#,##0.00;&quot;€&quot;\-#,##0.00"/>
    <numFmt numFmtId="173" formatCode="&quot;€&quot;#,##0.00;[Red]&quot;€&quot;\-#,##0.00"/>
    <numFmt numFmtId="174" formatCode="_ &quot;€&quot;* #,##0_ ;_ &quot;€&quot;* \-#,##0_ ;_ &quot;€&quot;* &quot;-&quot;_ ;_ @_ "/>
    <numFmt numFmtId="175" formatCode="_ &quot;€&quot;* #,##0.00_ ;_ &quot;€&quot;* \-#,##0.00_ ;_ &quot;€&quot;* &quot;-&quot;??_ ;_ @_ "/>
    <numFmt numFmtId="176" formatCode="&quot;S/.&quot;\ #,##0_);\(&quot;S/.&quot;\ #,##0\)"/>
    <numFmt numFmtId="177" formatCode="&quot;S/.&quot;\ #,##0_);[Red]\(&quot;S/.&quot;\ #,##0\)"/>
    <numFmt numFmtId="178" formatCode="&quot;S/.&quot;\ #,##0.00_);\(&quot;S/.&quot;\ #,##0.00\)"/>
    <numFmt numFmtId="179" formatCode="&quot;S/.&quot;\ #,##0.00_);[Red]\(&quot;S/.&quot;\ #,##0.00\)"/>
    <numFmt numFmtId="180" formatCode="_(&quot;S/.&quot;\ * #,##0_);_(&quot;S/.&quot;\ * \(#,##0\);_(&quot;S/.&quot;\ * &quot;-&quot;_);_(@_)"/>
    <numFmt numFmtId="181" formatCode="_(* #,##0_);_(* \(#,##0\);_(* &quot;-&quot;_);_(@_)"/>
    <numFmt numFmtId="182" formatCode="_(&quot;S/.&quot;\ * #,##0.00_);_(&quot;S/.&quot;\ * \(#,##0.00\);_(&quot;S/.&quot;\ * &quot;-&quot;??_);_(@_)"/>
    <numFmt numFmtId="18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83" fontId="3" fillId="0" borderId="0" xfId="0" applyNumberFormat="1" applyFont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32" borderId="12" xfId="0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horizontal="center" vertical="center"/>
    </xf>
    <xf numFmtId="0" fontId="25" fillId="32" borderId="14" xfId="0" applyFont="1" applyFill="1" applyBorder="1" applyAlignment="1">
      <alignment horizontal="center" vertical="center"/>
    </xf>
    <xf numFmtId="0" fontId="25" fillId="32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 wrapText="1"/>
    </xf>
    <xf numFmtId="183" fontId="26" fillId="0" borderId="12" xfId="0" applyNumberFormat="1" applyFont="1" applyBorder="1" applyAlignment="1">
      <alignment vertical="center" wrapText="1"/>
    </xf>
    <xf numFmtId="183" fontId="26" fillId="33" borderId="12" xfId="0" applyNumberFormat="1" applyFont="1" applyFill="1" applyBorder="1" applyAlignment="1">
      <alignment vertical="center" wrapText="1"/>
    </xf>
    <xf numFmtId="0" fontId="46" fillId="0" borderId="13" xfId="0" applyFont="1" applyFill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33" borderId="13" xfId="0" applyFont="1" applyFill="1" applyBorder="1" applyAlignment="1">
      <alignment vertical="center" wrapText="1"/>
    </xf>
    <xf numFmtId="0" fontId="25" fillId="33" borderId="12" xfId="0" applyFont="1" applyFill="1" applyBorder="1" applyAlignment="1">
      <alignment horizontal="center" vertical="center" wrapText="1"/>
    </xf>
    <xf numFmtId="183" fontId="25" fillId="0" borderId="12" xfId="0" applyNumberFormat="1" applyFont="1" applyBorder="1" applyAlignment="1">
      <alignment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tabSelected="1" zoomScale="110" zoomScaleNormal="110" zoomScalePageLayoutView="0" workbookViewId="0" topLeftCell="A22">
      <selection activeCell="B7" sqref="B7:B10"/>
    </sheetView>
  </sheetViews>
  <sheetFormatPr defaultColWidth="11.421875" defaultRowHeight="15"/>
  <cols>
    <col min="1" max="1" width="0.42578125" style="1" customWidth="1"/>
    <col min="2" max="2" width="111.8515625" style="1" customWidth="1"/>
    <col min="3" max="3" width="24.8515625" style="1" customWidth="1"/>
    <col min="4" max="4" width="20.57421875" style="1" customWidth="1"/>
    <col min="5" max="5" width="21.140625" style="1" customWidth="1"/>
    <col min="6" max="6" width="23.140625" style="1" customWidth="1"/>
    <col min="7" max="7" width="6.57421875" style="1" customWidth="1"/>
    <col min="8" max="16384" width="11.421875" style="1" customWidth="1"/>
  </cols>
  <sheetData>
    <row r="1" ht="11.25" customHeight="1">
      <c r="B1" s="23" t="s">
        <v>0</v>
      </c>
    </row>
    <row r="2" ht="11.25" customHeight="1">
      <c r="B2" s="23" t="s">
        <v>11</v>
      </c>
    </row>
    <row r="3" ht="11.25" customHeight="1">
      <c r="B3" s="23" t="s">
        <v>12</v>
      </c>
    </row>
    <row r="4" ht="15.75" customHeight="1"/>
    <row r="5" spans="2:5" ht="15.75">
      <c r="B5" s="9" t="s">
        <v>31</v>
      </c>
      <c r="C5" s="9"/>
      <c r="D5" s="9"/>
      <c r="E5" s="9"/>
    </row>
    <row r="6" ht="9" customHeight="1" thickBot="1"/>
    <row r="7" spans="2:6" ht="25.5" customHeight="1">
      <c r="B7" s="6" t="s">
        <v>1</v>
      </c>
      <c r="C7" s="10" t="s">
        <v>8</v>
      </c>
      <c r="D7" s="12" t="s">
        <v>2</v>
      </c>
      <c r="E7" s="12" t="s">
        <v>3</v>
      </c>
      <c r="F7" s="2"/>
    </row>
    <row r="8" spans="2:6" ht="16.5" customHeight="1">
      <c r="B8" s="7"/>
      <c r="C8" s="11" t="s">
        <v>10</v>
      </c>
      <c r="D8" s="13" t="s">
        <v>4</v>
      </c>
      <c r="E8" s="13" t="s">
        <v>5</v>
      </c>
      <c r="F8" s="2"/>
    </row>
    <row r="9" spans="2:6" ht="19.5" customHeight="1">
      <c r="B9" s="7"/>
      <c r="C9" s="11" t="s">
        <v>9</v>
      </c>
      <c r="D9" s="13" t="s">
        <v>6</v>
      </c>
      <c r="E9" s="13" t="s">
        <v>32</v>
      </c>
      <c r="F9" s="2"/>
    </row>
    <row r="10" spans="2:6" ht="16.5" customHeight="1" thickBot="1">
      <c r="B10" s="8"/>
      <c r="C10" s="4"/>
      <c r="D10" s="5"/>
      <c r="E10" s="5"/>
      <c r="F10" s="2"/>
    </row>
    <row r="11" spans="2:5" ht="16.5" customHeight="1">
      <c r="B11" s="14" t="s">
        <v>13</v>
      </c>
      <c r="C11" s="15">
        <v>0</v>
      </c>
      <c r="D11" s="15">
        <v>298140</v>
      </c>
      <c r="E11" s="16">
        <v>295659</v>
      </c>
    </row>
    <row r="12" spans="2:5" ht="12.75" customHeight="1" thickBot="1">
      <c r="B12" s="17"/>
      <c r="C12" s="18"/>
      <c r="D12" s="18"/>
      <c r="E12" s="19"/>
    </row>
    <row r="13" spans="2:5" ht="16.5" customHeight="1">
      <c r="B13" s="14" t="s">
        <v>14</v>
      </c>
      <c r="C13" s="15">
        <v>1751158</v>
      </c>
      <c r="D13" s="15">
        <v>2112612</v>
      </c>
      <c r="E13" s="16">
        <v>1285972.18</v>
      </c>
    </row>
    <row r="14" spans="2:6" ht="10.5" customHeight="1" thickBot="1">
      <c r="B14" s="17"/>
      <c r="C14" s="18"/>
      <c r="D14" s="18"/>
      <c r="E14" s="19"/>
      <c r="F14" s="3"/>
    </row>
    <row r="15" spans="2:5" ht="14.25" customHeight="1">
      <c r="B15" s="14" t="s">
        <v>15</v>
      </c>
      <c r="C15" s="15">
        <v>0</v>
      </c>
      <c r="D15" s="15">
        <v>68185</v>
      </c>
      <c r="E15" s="16">
        <v>32666</v>
      </c>
    </row>
    <row r="16" spans="2:5" ht="16.5" customHeight="1" thickBot="1">
      <c r="B16" s="17"/>
      <c r="C16" s="18"/>
      <c r="D16" s="18"/>
      <c r="E16" s="19"/>
    </row>
    <row r="17" spans="2:5" ht="16.5" customHeight="1">
      <c r="B17" s="14" t="s">
        <v>16</v>
      </c>
      <c r="C17" s="15">
        <v>250000</v>
      </c>
      <c r="D17" s="15">
        <v>2130874</v>
      </c>
      <c r="E17" s="16">
        <v>698520.11</v>
      </c>
    </row>
    <row r="18" spans="2:5" ht="14.25" customHeight="1" thickBot="1">
      <c r="B18" s="17"/>
      <c r="C18" s="18"/>
      <c r="D18" s="18"/>
      <c r="E18" s="19"/>
    </row>
    <row r="19" spans="2:5" ht="16.5" customHeight="1">
      <c r="B19" s="14" t="s">
        <v>17</v>
      </c>
      <c r="C19" s="15">
        <v>0</v>
      </c>
      <c r="D19" s="15">
        <v>183498</v>
      </c>
      <c r="E19" s="16">
        <v>11100</v>
      </c>
    </row>
    <row r="20" spans="2:5" ht="12" customHeight="1" thickBot="1">
      <c r="B20" s="17"/>
      <c r="C20" s="18"/>
      <c r="D20" s="18"/>
      <c r="E20" s="19"/>
    </row>
    <row r="21" spans="2:5" ht="16.5" customHeight="1">
      <c r="B21" s="14" t="s">
        <v>18</v>
      </c>
      <c r="C21" s="15">
        <v>300000</v>
      </c>
      <c r="D21" s="15">
        <v>1278584</v>
      </c>
      <c r="E21" s="16">
        <v>940982.85</v>
      </c>
    </row>
    <row r="22" spans="2:5" ht="12.75" customHeight="1" thickBot="1">
      <c r="B22" s="17"/>
      <c r="C22" s="18"/>
      <c r="D22" s="18"/>
      <c r="E22" s="19"/>
    </row>
    <row r="23" spans="2:5" ht="16.5" customHeight="1">
      <c r="B23" s="14" t="s">
        <v>19</v>
      </c>
      <c r="C23" s="15">
        <v>756188</v>
      </c>
      <c r="D23" s="15">
        <v>3462006</v>
      </c>
      <c r="E23" s="16">
        <v>622153.95</v>
      </c>
    </row>
    <row r="24" spans="2:5" ht="14.25" customHeight="1" thickBot="1">
      <c r="B24" s="17"/>
      <c r="C24" s="18"/>
      <c r="D24" s="18"/>
      <c r="E24" s="19"/>
    </row>
    <row r="25" spans="2:5" ht="16.5" customHeight="1">
      <c r="B25" s="14" t="s">
        <v>20</v>
      </c>
      <c r="C25" s="15">
        <v>501016</v>
      </c>
      <c r="D25" s="15">
        <v>2728745</v>
      </c>
      <c r="E25" s="16">
        <v>2020147.19</v>
      </c>
    </row>
    <row r="26" spans="2:5" ht="15" customHeight="1" thickBot="1">
      <c r="B26" s="17"/>
      <c r="C26" s="18"/>
      <c r="D26" s="18"/>
      <c r="E26" s="19"/>
    </row>
    <row r="27" spans="2:5" ht="16.5" customHeight="1">
      <c r="B27" s="14" t="s">
        <v>21</v>
      </c>
      <c r="C27" s="15">
        <v>800000</v>
      </c>
      <c r="D27" s="15">
        <v>1122344</v>
      </c>
      <c r="E27" s="16">
        <v>479400.46</v>
      </c>
    </row>
    <row r="28" spans="2:5" ht="14.25" customHeight="1" thickBot="1">
      <c r="B28" s="17"/>
      <c r="C28" s="18"/>
      <c r="D28" s="18"/>
      <c r="E28" s="19"/>
    </row>
    <row r="29" spans="2:5" ht="16.5" customHeight="1">
      <c r="B29" s="14" t="s">
        <v>22</v>
      </c>
      <c r="C29" s="15">
        <v>1000000</v>
      </c>
      <c r="D29" s="15">
        <v>2587867</v>
      </c>
      <c r="E29" s="16">
        <v>1576112.13</v>
      </c>
    </row>
    <row r="30" spans="2:5" ht="12.75" customHeight="1" thickBot="1">
      <c r="B30" s="17"/>
      <c r="C30" s="18"/>
      <c r="D30" s="18"/>
      <c r="E30" s="19"/>
    </row>
    <row r="31" spans="2:5" ht="9.75" customHeight="1">
      <c r="B31" s="14" t="s">
        <v>23</v>
      </c>
      <c r="C31" s="15">
        <v>900000</v>
      </c>
      <c r="D31" s="15">
        <v>2181530</v>
      </c>
      <c r="E31" s="16">
        <v>125025.22</v>
      </c>
    </row>
    <row r="32" spans="2:5" ht="19.5" customHeight="1" thickBot="1">
      <c r="B32" s="17"/>
      <c r="C32" s="18"/>
      <c r="D32" s="18"/>
      <c r="E32" s="19"/>
    </row>
    <row r="33" spans="2:5" ht="18" customHeight="1">
      <c r="B33" s="14" t="s">
        <v>24</v>
      </c>
      <c r="C33" s="15">
        <v>1000000</v>
      </c>
      <c r="D33" s="15">
        <v>3849259</v>
      </c>
      <c r="E33" s="16">
        <v>308932.94</v>
      </c>
    </row>
    <row r="34" spans="2:5" ht="9" customHeight="1" thickBot="1">
      <c r="B34" s="17"/>
      <c r="C34" s="18"/>
      <c r="D34" s="18"/>
      <c r="E34" s="19"/>
    </row>
    <row r="35" spans="2:5" ht="14.25" customHeight="1">
      <c r="B35" s="14" t="s">
        <v>25</v>
      </c>
      <c r="C35" s="15">
        <v>500000</v>
      </c>
      <c r="D35" s="15">
        <v>3887983</v>
      </c>
      <c r="E35" s="16">
        <v>76972.5</v>
      </c>
    </row>
    <row r="36" spans="2:5" ht="6" customHeight="1" thickBot="1">
      <c r="B36" s="17"/>
      <c r="C36" s="18"/>
      <c r="D36" s="18"/>
      <c r="E36" s="19"/>
    </row>
    <row r="37" spans="2:5" ht="16.5" customHeight="1">
      <c r="B37" s="14" t="s">
        <v>26</v>
      </c>
      <c r="C37" s="15">
        <v>500000</v>
      </c>
      <c r="D37" s="15">
        <v>3272948</v>
      </c>
      <c r="E37" s="16">
        <v>683.7</v>
      </c>
    </row>
    <row r="38" spans="2:5" ht="16.5" customHeight="1" thickBot="1">
      <c r="B38" s="17"/>
      <c r="C38" s="18"/>
      <c r="D38" s="18"/>
      <c r="E38" s="19"/>
    </row>
    <row r="39" spans="2:5" ht="16.5" customHeight="1">
      <c r="B39" s="14" t="s">
        <v>27</v>
      </c>
      <c r="C39" s="15">
        <v>6000000</v>
      </c>
      <c r="D39" s="15">
        <v>9204210</v>
      </c>
      <c r="E39" s="15">
        <v>0</v>
      </c>
    </row>
    <row r="40" spans="2:5" ht="4.5" customHeight="1" thickBot="1">
      <c r="B40" s="17"/>
      <c r="C40" s="18"/>
      <c r="D40" s="18"/>
      <c r="E40" s="18"/>
    </row>
    <row r="41" spans="2:5" ht="16.5" customHeight="1">
      <c r="B41" s="14" t="s">
        <v>28</v>
      </c>
      <c r="C41" s="15">
        <v>5610509</v>
      </c>
      <c r="D41" s="15">
        <v>6106096</v>
      </c>
      <c r="E41" s="15">
        <v>0</v>
      </c>
    </row>
    <row r="42" spans="2:5" ht="11.25" customHeight="1" thickBot="1">
      <c r="B42" s="17"/>
      <c r="C42" s="18"/>
      <c r="D42" s="18"/>
      <c r="E42" s="18"/>
    </row>
    <row r="43" spans="2:5" ht="16.5" customHeight="1">
      <c r="B43" s="14" t="s">
        <v>29</v>
      </c>
      <c r="C43" s="15">
        <v>500000</v>
      </c>
      <c r="D43" s="15">
        <v>2500000</v>
      </c>
      <c r="E43" s="15">
        <v>0</v>
      </c>
    </row>
    <row r="44" spans="2:5" ht="16.5" customHeight="1" thickBot="1">
      <c r="B44" s="17"/>
      <c r="C44" s="18"/>
      <c r="D44" s="18"/>
      <c r="E44" s="18"/>
    </row>
    <row r="45" spans="2:5" ht="16.5" customHeight="1">
      <c r="B45" s="14" t="s">
        <v>30</v>
      </c>
      <c r="C45" s="15">
        <v>0</v>
      </c>
      <c r="D45" s="15">
        <v>235628</v>
      </c>
      <c r="E45" s="15">
        <v>123052.89</v>
      </c>
    </row>
    <row r="46" spans="2:5" ht="16.5" customHeight="1" thickBot="1">
      <c r="B46" s="17"/>
      <c r="C46" s="18"/>
      <c r="D46" s="18"/>
      <c r="E46" s="18"/>
    </row>
    <row r="47" spans="2:5" ht="16.5" customHeight="1">
      <c r="B47" s="20" t="s">
        <v>7</v>
      </c>
      <c r="C47" s="21">
        <f>+C11+C13+C15+C17+C19+C21+C23+C25+C27+C29+C31+C33+C35+C37+C39+C41+C43+C45</f>
        <v>20368871</v>
      </c>
      <c r="D47" s="21">
        <f>+D11+D13+D15+D17+D19+D21+D23+D25+D27+D29+D31+D33+D35+D37+D39+D41+D43+D45</f>
        <v>47210509</v>
      </c>
      <c r="E47" s="21">
        <f>+E11+E13+E15+E17+E19+E21+E23+E25+E27+E29+E31+E33+E35+E37+E39+E41+E45</f>
        <v>8597381.12</v>
      </c>
    </row>
    <row r="48" spans="2:5" ht="16.5" customHeight="1" thickBot="1">
      <c r="B48" s="22" t="s">
        <v>7</v>
      </c>
      <c r="C48" s="18"/>
      <c r="D48" s="18"/>
      <c r="E48" s="18"/>
    </row>
  </sheetData>
  <sheetProtection/>
  <mergeCells count="78">
    <mergeCell ref="C41:C42"/>
    <mergeCell ref="C45:C46"/>
    <mergeCell ref="D39:D40"/>
    <mergeCell ref="D41:D42"/>
    <mergeCell ref="D45:D46"/>
    <mergeCell ref="E41:E42"/>
    <mergeCell ref="E45:E46"/>
    <mergeCell ref="E39:E40"/>
    <mergeCell ref="C43:C44"/>
    <mergeCell ref="D43:D44"/>
    <mergeCell ref="B47:B48"/>
    <mergeCell ref="C47:C48"/>
    <mergeCell ref="D47:D48"/>
    <mergeCell ref="E47:E48"/>
    <mergeCell ref="E43:E44"/>
    <mergeCell ref="B43:B44"/>
    <mergeCell ref="B7:B10"/>
    <mergeCell ref="B39:B40"/>
    <mergeCell ref="B41:B42"/>
    <mergeCell ref="B45:B46"/>
    <mergeCell ref="C39:C40"/>
    <mergeCell ref="C35:C36"/>
    <mergeCell ref="B37:B38"/>
    <mergeCell ref="C11:C12"/>
    <mergeCell ref="B15:B16"/>
    <mergeCell ref="B17:B18"/>
    <mergeCell ref="D35:D36"/>
    <mergeCell ref="E35:E36"/>
    <mergeCell ref="C37:C38"/>
    <mergeCell ref="D37:D38"/>
    <mergeCell ref="E37:E38"/>
    <mergeCell ref="C29:C30"/>
    <mergeCell ref="D29:D30"/>
    <mergeCell ref="E29:E30"/>
    <mergeCell ref="C31:C32"/>
    <mergeCell ref="D31:D32"/>
    <mergeCell ref="E31:E32"/>
    <mergeCell ref="C33:C34"/>
    <mergeCell ref="D33:D34"/>
    <mergeCell ref="E33:E34"/>
    <mergeCell ref="C25:C26"/>
    <mergeCell ref="D25:D26"/>
    <mergeCell ref="E25:E26"/>
    <mergeCell ref="C27:C28"/>
    <mergeCell ref="D27:D28"/>
    <mergeCell ref="E27:E28"/>
    <mergeCell ref="D19:D20"/>
    <mergeCell ref="E19:E20"/>
    <mergeCell ref="C21:C22"/>
    <mergeCell ref="D21:D22"/>
    <mergeCell ref="E21:E22"/>
    <mergeCell ref="C23:C24"/>
    <mergeCell ref="D23:D24"/>
    <mergeCell ref="E23:E24"/>
    <mergeCell ref="D11:D12"/>
    <mergeCell ref="E11:E12"/>
    <mergeCell ref="C13:C14"/>
    <mergeCell ref="D13:D14"/>
    <mergeCell ref="E13:E14"/>
    <mergeCell ref="C15:C16"/>
    <mergeCell ref="D15:D16"/>
    <mergeCell ref="E15:E16"/>
    <mergeCell ref="B29:B30"/>
    <mergeCell ref="B31:B32"/>
    <mergeCell ref="B21:B22"/>
    <mergeCell ref="B23:B24"/>
    <mergeCell ref="B25:B26"/>
    <mergeCell ref="B27:B28"/>
    <mergeCell ref="B11:B12"/>
    <mergeCell ref="B13:B14"/>
    <mergeCell ref="B5:E5"/>
    <mergeCell ref="B33:B34"/>
    <mergeCell ref="B35:B36"/>
    <mergeCell ref="C17:C18"/>
    <mergeCell ref="D17:D18"/>
    <mergeCell ref="E17:E18"/>
    <mergeCell ref="C19:C20"/>
    <mergeCell ref="B19:B20"/>
  </mergeCells>
  <printOptions/>
  <pageMargins left="0.5118110236220472" right="0.35433070866141736" top="0.5118110236220472" bottom="0.35433070866141736" header="0.5118110236220472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6" sqref="I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Luffi</cp:lastModifiedBy>
  <cp:lastPrinted>2013-12-20T18:42:26Z</cp:lastPrinted>
  <dcterms:created xsi:type="dcterms:W3CDTF">2007-10-04T09:13:51Z</dcterms:created>
  <dcterms:modified xsi:type="dcterms:W3CDTF">2013-12-20T18:42:40Z</dcterms:modified>
  <cp:category/>
  <cp:version/>
  <cp:contentType/>
  <cp:contentStatus/>
</cp:coreProperties>
</file>